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9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7" i="1" l="1"/>
  <c r="J18" i="1"/>
  <c r="J19" i="1"/>
  <c r="J42" i="1" l="1"/>
  <c r="J32" i="1" l="1"/>
</calcChain>
</file>

<file path=xl/sharedStrings.xml><?xml version="1.0" encoding="utf-8"?>
<sst xmlns="http://schemas.openxmlformats.org/spreadsheetml/2006/main" count="73" uniqueCount="61">
  <si>
    <t xml:space="preserve">IVANKOM j.d.o.o.
Slavka Kolara 1, Ivanska
43 231 Ivanska
oib: 27710685080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</si>
  <si>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</si>
  <si>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</si>
  <si>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</si>
  <si>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</si>
  <si>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</si>
  <si>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</si>
  <si>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</si>
  <si>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</si>
  <si>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</si>
  <si>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</si>
  <si>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DIMNJAČARSKE USLUGE</t>
  </si>
  <si>
    <t>IZNOS ( KN )</t>
  </si>
  <si>
    <t>UKUPNO :</t>
  </si>
  <si>
    <t>TROŠKOVI OSIGURANJA VOZILA</t>
  </si>
  <si>
    <t>BANKOVNE USLUGE</t>
  </si>
  <si>
    <t>12.</t>
  </si>
  <si>
    <t>13.</t>
  </si>
  <si>
    <t>ZATEZNE KAMATE</t>
  </si>
  <si>
    <t>AMORTIZACIJA</t>
  </si>
  <si>
    <r>
      <rPr>
        <b/>
        <sz val="11"/>
        <color theme="1"/>
        <rFont val="Calibri"/>
        <family val="2"/>
        <charset val="238"/>
        <scheme val="minor"/>
      </rPr>
      <t>MATERIJALNI TROŠKOVI</t>
    </r>
    <r>
      <rPr>
        <sz val="11"/>
        <color theme="1"/>
        <rFont val="Calibri"/>
        <family val="2"/>
        <charset val="238"/>
        <scheme val="minor"/>
      </rPr>
      <t xml:space="preserve"> - za čišćenje, održavanje, uredski materijal, rezevni dijelovi, gorivo i mazivo, otpis sitnog inventara</t>
    </r>
  </si>
  <si>
    <t>ODRŽAVANJE JAVNIH POVRŠINA</t>
  </si>
  <si>
    <t>SAKUPLJANJE KOMUNALNOG OTPADA</t>
  </si>
  <si>
    <r>
      <t xml:space="preserve">RAD KOMBINIRANOG STROJA </t>
    </r>
    <r>
      <rPr>
        <sz val="11"/>
        <color theme="1"/>
        <rFont val="Calibri"/>
        <family val="2"/>
        <charset val="238"/>
        <scheme val="minor"/>
      </rPr>
      <t>- prema trećim osobama</t>
    </r>
  </si>
  <si>
    <t>UKOP I NAKNADE ZA RADOVE</t>
  </si>
  <si>
    <t>ODLAGANJE KOMUNALNOG OTPADA</t>
  </si>
  <si>
    <t>PRIHODI:</t>
  </si>
  <si>
    <t>RASHODI:</t>
  </si>
  <si>
    <t>14.</t>
  </si>
  <si>
    <t>ZIMSKA SLUŽBA</t>
  </si>
  <si>
    <t>GROBNE NAKNADE</t>
  </si>
  <si>
    <t>MOTORNI ČISTAĆ,MOTORNA KOSILICA-SAMOHODNA)</t>
  </si>
  <si>
    <t>UKUPNO:</t>
  </si>
  <si>
    <t>100.00,00</t>
  </si>
  <si>
    <r>
      <rPr>
        <b/>
        <sz val="11"/>
        <color theme="1"/>
        <rFont val="Calibri"/>
        <family val="2"/>
        <charset val="238"/>
        <scheme val="minor"/>
      </rPr>
      <t>USLUGE</t>
    </r>
    <r>
      <rPr>
        <sz val="11"/>
        <color theme="1"/>
        <rFont val="Calibri"/>
        <family val="2"/>
        <charset val="238"/>
        <scheme val="minor"/>
      </rPr>
      <t>: telefon, poštanske usluge, troškovi servisa, registracije,  odvjetničke usluge</t>
    </r>
  </si>
  <si>
    <t>SUFINANCIRANJE SOFTVERSKIH RJEŠENJA-GROBNI OČEVIDNIK</t>
  </si>
  <si>
    <t>SUFINANCIRANJE IZGRADNJE STAZA NA GROBLJIMA</t>
  </si>
  <si>
    <t>NABAVA AUTOMOBILA(KOMBI VOZILO)</t>
  </si>
  <si>
    <t>v.d.direktor</t>
  </si>
  <si>
    <t>Valerija Rudelić</t>
  </si>
  <si>
    <t>18.</t>
  </si>
  <si>
    <t>PUTNI TROŠKOVI I LOKO VOŽNJA</t>
  </si>
  <si>
    <t>SUFINANCIRANJE PROJEKTNE DOKUMENTACIJE</t>
  </si>
  <si>
    <t>SUFINANCIRANJE DUGOTRAJNE IMOVINE-OPĆINA IVANSKA</t>
  </si>
  <si>
    <t>ČIPIRANJE KANTI ZA ODVOZ SMEĆA I UREĐAJI ZA OČITOVANJE ČIPOVA</t>
  </si>
  <si>
    <t>KANTI I</t>
  </si>
  <si>
    <t>ČITAČI</t>
  </si>
  <si>
    <t>ČIPOVA</t>
  </si>
  <si>
    <t>RAD TRAKTORA S KRANSKOM KOSOM-OSNIVAČ</t>
  </si>
  <si>
    <t>RAD TRAKTORA S KRANSKOM KOSOM-TREĆE OSOBE</t>
  </si>
  <si>
    <t>RAD RADNOG STROJA-GREJDER</t>
  </si>
  <si>
    <t>11.</t>
  </si>
  <si>
    <t>ZBRINJAVANJE PAPIRA,KARTONA,PLASTIKE,TEKSTILA,STAKLA</t>
  </si>
  <si>
    <t xml:space="preserve">SUFINANCIRANJE KUPNJE TRAKTORA </t>
  </si>
  <si>
    <t>USLUGE KNJIGOVODSTVA</t>
  </si>
  <si>
    <t>FINANCIJSKI PLAN ZA 2021. GODINU</t>
  </si>
  <si>
    <r>
      <t xml:space="preserve">DRUGI DOHODAK,PLAĆE SA POREZIMA I DOPRINOSIMA IZ I NA PLAĆE                             </t>
    </r>
    <r>
      <rPr>
        <sz val="11"/>
        <color theme="1"/>
        <rFont val="Calibri"/>
        <family val="2"/>
        <charset val="238"/>
        <scheme val="minor"/>
      </rPr>
      <t>800.000,00</t>
    </r>
  </si>
  <si>
    <t>NEOPOREZIVI PRIMICI</t>
  </si>
  <si>
    <t>VANJSKE USLUGE</t>
  </si>
  <si>
    <t>IVANSKA, 31.12.2021. godine</t>
  </si>
  <si>
    <t>3.560,000,00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</si>
</sst>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20" xfId="0" applyBorder="1"/>
    <xf numFmtId="0" fontId="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4" xfId="0" applyBorder="1"/>
    <xf numFmtId="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7" xfId="0" applyBorder="1" applyAlignment="1">
      <alignment horizontal="left" vertical="top" wrapText="1"/>
    </xf>
    <xf numFmtId="4" fontId="0" fillId="0" borderId="0" xfId="0" applyNumberForma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4" fontId="0" fillId="0" borderId="0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0" xfId="0" applyAlignment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1" fillId="0" borderId="30" xfId="0" applyFont="1" applyBorder="1" applyAlignment="1"/>
    <xf numFmtId="0" fontId="0" fillId="0" borderId="21" xfId="0" applyBorder="1"/>
    <xf numFmtId="0" fontId="1" fillId="0" borderId="31" xfId="0" applyFont="1" applyBorder="1" applyAlignment="1">
      <alignment horizontal="left"/>
    </xf>
    <xf numFmtId="0" fontId="0" fillId="0" borderId="33" xfId="0" applyBorder="1"/>
    <xf numFmtId="0" fontId="1" fillId="0" borderId="32" xfId="0" applyFont="1" applyBorder="1" applyAlignment="1">
      <alignment horizontal="left"/>
    </xf>
    <xf numFmtId="0" fontId="0" fillId="0" borderId="0" xfId="0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2"/>
  <sheetViews>
    <sheetView tabSelected="1" workbookViewId="0">
      <selection activeCell="L33" sqref="L33"/>
    </sheetView>
  </sheetViews>
  <sheetFormatPr defaultRowHeight="15" x14ac:dyDescent="0.25"/>
  <cols>
    <col min="1" max="1" width="3.42578125" customWidth="1"/>
    <col min="4" max="4" width="11.85546875" customWidth="1"/>
    <col min="5" max="5" width="9.140625" hidden="1" customWidth="1"/>
    <col min="6" max="6" width="11.85546875" customWidth="1"/>
    <col min="7" max="7" width="23.140625" customWidth="1"/>
    <col min="9" max="9" width="15.5703125" customWidth="1"/>
    <col min="10" max="10" width="0.140625" customWidth="1"/>
    <col min="15" max="15" width="17.28515625" customWidth="1"/>
  </cols>
  <sheetData>
    <row r="2" spans="1:16" ht="15" customHeight="1" x14ac:dyDescent="0.25">
      <c r="A2" s="75" t="s">
        <v>0</v>
      </c>
      <c r="B2" s="75"/>
      <c r="C2" s="75"/>
      <c r="D2" s="75"/>
      <c r="E2" s="75"/>
      <c r="F2" s="75"/>
    </row>
    <row r="3" spans="1:16" ht="15" customHeight="1" x14ac:dyDescent="0.25">
      <c r="A3" s="75"/>
      <c r="B3" s="75"/>
      <c r="C3" s="75"/>
      <c r="D3" s="75"/>
      <c r="E3" s="75"/>
      <c r="F3" s="75"/>
    </row>
    <row r="4" spans="1:16" ht="15" customHeight="1" x14ac:dyDescent="0.25">
      <c r="A4" s="75"/>
      <c r="B4" s="75"/>
      <c r="C4" s="75"/>
      <c r="D4" s="75"/>
      <c r="E4" s="75"/>
      <c r="F4" s="75"/>
    </row>
    <row r="5" spans="1:16" x14ac:dyDescent="0.25">
      <c r="A5" s="75"/>
      <c r="B5" s="75"/>
      <c r="C5" s="75"/>
      <c r="D5" s="75"/>
      <c r="E5" s="75"/>
      <c r="F5" s="75"/>
    </row>
    <row r="7" spans="1:16" x14ac:dyDescent="0.25">
      <c r="A7" s="65" t="s">
        <v>55</v>
      </c>
      <c r="B7" s="65"/>
      <c r="C7" s="65"/>
      <c r="D7" s="65"/>
      <c r="E7" s="65"/>
      <c r="F7" s="65"/>
      <c r="G7" s="65"/>
      <c r="H7" s="65"/>
      <c r="I7" s="65"/>
      <c r="J7" s="65"/>
    </row>
    <row r="8" spans="1:16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</row>
    <row r="10" spans="1:16" ht="24.95" customHeight="1" x14ac:dyDescent="0.25">
      <c r="A10" s="66" t="s">
        <v>26</v>
      </c>
      <c r="B10" s="66"/>
      <c r="C10" s="66"/>
      <c r="D10" s="66"/>
      <c r="E10" s="66"/>
      <c r="F10" s="66"/>
      <c r="G10" s="66"/>
      <c r="H10" s="58" t="s">
        <v>12</v>
      </c>
      <c r="I10" s="58"/>
      <c r="J10" s="58"/>
    </row>
    <row r="11" spans="1:16" ht="37.5" customHeight="1" x14ac:dyDescent="0.25">
      <c r="A11" s="22" t="s">
        <v>1</v>
      </c>
      <c r="B11" s="59" t="s">
        <v>21</v>
      </c>
      <c r="C11" s="60"/>
      <c r="D11" s="60"/>
      <c r="E11" s="60"/>
      <c r="F11" s="60"/>
      <c r="G11" s="61"/>
      <c r="H11" s="87">
        <v>400000</v>
      </c>
      <c r="I11" s="88"/>
      <c r="J11" s="89"/>
      <c r="N11" s="45"/>
      <c r="O11" s="45"/>
      <c r="P11" s="45"/>
    </row>
    <row r="12" spans="1:16" ht="37.5" customHeight="1" x14ac:dyDescent="0.25">
      <c r="A12" s="22" t="s">
        <v>2</v>
      </c>
      <c r="B12" s="59" t="s">
        <v>30</v>
      </c>
      <c r="C12" s="60"/>
      <c r="D12" s="60"/>
      <c r="E12" s="60"/>
      <c r="F12" s="60"/>
      <c r="G12" s="61"/>
      <c r="H12" s="87">
        <v>150000</v>
      </c>
      <c r="I12" s="88"/>
      <c r="J12" s="89"/>
      <c r="N12" s="45"/>
      <c r="O12" s="45"/>
      <c r="P12" s="45"/>
    </row>
    <row r="13" spans="1:16" ht="37.5" customHeight="1" x14ac:dyDescent="0.25">
      <c r="A13" s="22" t="s">
        <v>3</v>
      </c>
      <c r="B13" s="38" t="s">
        <v>54</v>
      </c>
      <c r="C13" s="39"/>
      <c r="D13" s="39"/>
      <c r="E13" s="39"/>
      <c r="F13" s="39"/>
      <c r="G13" s="40"/>
      <c r="H13" s="90"/>
      <c r="I13" s="91">
        <v>60000</v>
      </c>
      <c r="J13" s="92"/>
      <c r="N13" s="41"/>
      <c r="O13" s="41"/>
      <c r="P13" s="41"/>
    </row>
    <row r="14" spans="1:16" ht="51.75" customHeight="1" x14ac:dyDescent="0.25">
      <c r="A14" s="22" t="s">
        <v>3</v>
      </c>
      <c r="B14" s="59" t="s">
        <v>22</v>
      </c>
      <c r="C14" s="60"/>
      <c r="D14" s="60"/>
      <c r="E14" s="60"/>
      <c r="F14" s="60"/>
      <c r="G14" s="61"/>
      <c r="H14" s="87">
        <v>400000</v>
      </c>
      <c r="I14" s="88"/>
      <c r="J14" s="89"/>
      <c r="N14" s="45"/>
      <c r="O14" s="45"/>
      <c r="P14" s="45"/>
    </row>
    <row r="15" spans="1:16" ht="38.25" customHeight="1" x14ac:dyDescent="0.25">
      <c r="A15" s="22" t="s">
        <v>4</v>
      </c>
      <c r="B15" s="11" t="s">
        <v>29</v>
      </c>
      <c r="C15" s="12"/>
      <c r="D15" s="12"/>
      <c r="E15" s="12"/>
      <c r="F15" s="12"/>
      <c r="G15" s="13"/>
      <c r="H15" s="87">
        <v>50000</v>
      </c>
      <c r="I15" s="88"/>
      <c r="J15" s="89"/>
      <c r="N15" s="8"/>
      <c r="O15" s="8"/>
      <c r="P15" s="8"/>
    </row>
    <row r="16" spans="1:16" ht="39.75" customHeight="1" x14ac:dyDescent="0.25">
      <c r="A16" s="22" t="s">
        <v>5</v>
      </c>
      <c r="B16" s="62" t="s">
        <v>23</v>
      </c>
      <c r="C16" s="63"/>
      <c r="D16" s="63"/>
      <c r="E16" s="63"/>
      <c r="F16" s="63"/>
      <c r="G16" s="64"/>
      <c r="H16" s="87">
        <v>300000</v>
      </c>
      <c r="I16" s="88"/>
      <c r="J16" s="89"/>
      <c r="N16" s="45"/>
      <c r="O16" s="45"/>
      <c r="P16" s="45"/>
    </row>
    <row r="17" spans="1:16" ht="39.75" customHeight="1" x14ac:dyDescent="0.25">
      <c r="A17" s="22" t="s">
        <v>6</v>
      </c>
      <c r="B17" s="29" t="s">
        <v>48</v>
      </c>
      <c r="C17" s="30"/>
      <c r="D17" s="30"/>
      <c r="E17" s="30"/>
      <c r="F17" s="30"/>
      <c r="G17" s="31"/>
      <c r="H17" s="90"/>
      <c r="I17" s="91">
        <v>500000</v>
      </c>
      <c r="J17" s="92">
        <f>SUM(H17:I17)</f>
        <v>500000</v>
      </c>
      <c r="N17" s="33"/>
      <c r="O17" s="33"/>
      <c r="P17" s="33"/>
    </row>
    <row r="18" spans="1:16" ht="39.75" customHeight="1" x14ac:dyDescent="0.25">
      <c r="A18" s="22" t="s">
        <v>7</v>
      </c>
      <c r="B18" s="29" t="s">
        <v>49</v>
      </c>
      <c r="C18" s="30"/>
      <c r="D18" s="30"/>
      <c r="E18" s="30"/>
      <c r="F18" s="30"/>
      <c r="G18" s="31"/>
      <c r="H18" s="90"/>
      <c r="I18" s="91">
        <v>200000</v>
      </c>
      <c r="J18" s="92">
        <f>SUM(H18:I18)</f>
        <v>200000</v>
      </c>
      <c r="N18" s="33"/>
      <c r="O18" s="33"/>
      <c r="P18" s="33"/>
    </row>
    <row r="19" spans="1:16" ht="39.75" customHeight="1" x14ac:dyDescent="0.25">
      <c r="A19" s="22" t="s">
        <v>8</v>
      </c>
      <c r="B19" s="29" t="s">
        <v>50</v>
      </c>
      <c r="C19" s="30"/>
      <c r="D19" s="30"/>
      <c r="E19" s="30"/>
      <c r="F19" s="30"/>
      <c r="G19" s="31"/>
      <c r="H19" s="90"/>
      <c r="I19" s="91">
        <v>300000</v>
      </c>
      <c r="J19" s="92">
        <f>SUM(H19:I19)</f>
        <v>300000</v>
      </c>
      <c r="N19" s="33"/>
      <c r="O19" s="33"/>
      <c r="P19" s="33"/>
    </row>
    <row r="20" spans="1:16" ht="38.25" customHeight="1" x14ac:dyDescent="0.25">
      <c r="A20" s="22" t="s">
        <v>9</v>
      </c>
      <c r="B20" s="62" t="s">
        <v>24</v>
      </c>
      <c r="C20" s="63"/>
      <c r="D20" s="63"/>
      <c r="E20" s="63"/>
      <c r="F20" s="63"/>
      <c r="G20" s="64"/>
      <c r="H20" s="87">
        <v>150000</v>
      </c>
      <c r="I20" s="88"/>
      <c r="J20" s="89"/>
      <c r="N20" s="45"/>
      <c r="O20" s="45"/>
      <c r="P20" s="45"/>
    </row>
    <row r="21" spans="1:16" ht="24.95" customHeight="1" x14ac:dyDescent="0.25">
      <c r="A21" s="22" t="s">
        <v>10</v>
      </c>
      <c r="B21" s="62" t="s">
        <v>11</v>
      </c>
      <c r="C21" s="63"/>
      <c r="D21" s="63"/>
      <c r="E21" s="63"/>
      <c r="F21" s="63"/>
      <c r="G21" s="64"/>
      <c r="H21" s="87">
        <v>40000</v>
      </c>
      <c r="I21" s="88"/>
      <c r="J21" s="89"/>
      <c r="N21" s="45"/>
      <c r="O21" s="45"/>
      <c r="P21" s="45"/>
    </row>
    <row r="22" spans="1:16" ht="31.5" hidden="1" customHeight="1" x14ac:dyDescent="0.25">
      <c r="A22" s="22"/>
      <c r="B22" s="62"/>
      <c r="C22" s="63"/>
      <c r="D22" s="63"/>
      <c r="E22" s="63"/>
      <c r="F22" s="63"/>
      <c r="G22" s="64"/>
      <c r="H22" s="87"/>
      <c r="I22" s="88"/>
      <c r="J22" s="89"/>
      <c r="N22" s="45"/>
      <c r="O22" s="45"/>
      <c r="P22" s="45"/>
    </row>
    <row r="23" spans="1:16" ht="24" customHeight="1" x14ac:dyDescent="0.25">
      <c r="A23" s="42" t="s">
        <v>51</v>
      </c>
      <c r="B23" s="47" t="s">
        <v>43</v>
      </c>
      <c r="C23" s="48"/>
      <c r="D23" s="48"/>
      <c r="E23" s="48"/>
      <c r="F23" s="48"/>
      <c r="G23" s="49"/>
      <c r="H23" s="93">
        <v>800000</v>
      </c>
      <c r="I23" s="94"/>
      <c r="J23" s="95"/>
      <c r="N23" s="45"/>
      <c r="O23" s="45"/>
      <c r="P23" s="45"/>
    </row>
    <row r="24" spans="1:16" ht="12.75" customHeight="1" x14ac:dyDescent="0.25">
      <c r="A24" s="43"/>
      <c r="B24" s="14" t="s">
        <v>53</v>
      </c>
      <c r="C24" s="10"/>
      <c r="D24" s="10"/>
      <c r="E24" s="10"/>
      <c r="F24" s="10"/>
      <c r="G24" s="15"/>
      <c r="H24" s="96"/>
      <c r="I24" s="97"/>
      <c r="J24" s="98"/>
      <c r="N24" s="9"/>
      <c r="O24" s="8"/>
      <c r="P24" s="8"/>
    </row>
    <row r="25" spans="1:16" ht="14.25" customHeight="1" x14ac:dyDescent="0.25">
      <c r="A25" s="43"/>
      <c r="B25" s="14"/>
      <c r="C25" s="10"/>
      <c r="D25" s="10"/>
      <c r="E25" s="10"/>
      <c r="F25" s="10"/>
      <c r="G25" s="15"/>
      <c r="H25" s="96"/>
      <c r="I25" s="97"/>
      <c r="J25" s="98"/>
      <c r="N25" s="8"/>
      <c r="O25" s="8"/>
      <c r="P25" s="8"/>
    </row>
    <row r="26" spans="1:16" ht="10.5" customHeight="1" x14ac:dyDescent="0.25">
      <c r="A26" s="44"/>
      <c r="B26" s="16"/>
      <c r="C26" s="17"/>
      <c r="D26" s="17"/>
      <c r="E26" s="17"/>
      <c r="F26" s="17"/>
      <c r="G26" s="18"/>
      <c r="H26" s="99"/>
      <c r="I26" s="100"/>
      <c r="J26" s="101"/>
      <c r="N26" s="8"/>
      <c r="O26" s="8"/>
      <c r="P26" s="8"/>
    </row>
    <row r="27" spans="1:16" ht="29.25" customHeight="1" x14ac:dyDescent="0.25">
      <c r="A27" s="42" t="s">
        <v>16</v>
      </c>
      <c r="B27" s="19" t="s">
        <v>42</v>
      </c>
      <c r="C27" s="20"/>
      <c r="D27" s="20"/>
      <c r="E27" s="20"/>
      <c r="F27" s="20"/>
      <c r="G27" s="21"/>
      <c r="H27" s="93">
        <v>70000</v>
      </c>
      <c r="I27" s="94"/>
      <c r="J27" s="95"/>
      <c r="N27" s="8"/>
      <c r="O27" s="8"/>
      <c r="P27" s="8"/>
    </row>
    <row r="28" spans="1:16" ht="3.75" customHeight="1" x14ac:dyDescent="0.25">
      <c r="A28" s="44"/>
      <c r="B28" s="16"/>
      <c r="C28" s="17"/>
      <c r="D28" s="17"/>
      <c r="E28" s="17"/>
      <c r="F28" s="17"/>
      <c r="G28" s="18"/>
      <c r="H28" s="99"/>
      <c r="I28" s="100"/>
      <c r="J28" s="101"/>
      <c r="N28" s="8"/>
      <c r="O28" s="8"/>
      <c r="P28" s="8"/>
    </row>
    <row r="29" spans="1:16" ht="47.25" hidden="1" customHeight="1" x14ac:dyDescent="0.25">
      <c r="A29" s="22" t="s">
        <v>40</v>
      </c>
      <c r="B29" s="24" t="s">
        <v>31</v>
      </c>
      <c r="C29" s="25"/>
      <c r="D29" s="25"/>
      <c r="E29" s="25"/>
      <c r="F29" s="25"/>
      <c r="G29" s="26"/>
      <c r="H29" s="93" t="s">
        <v>33</v>
      </c>
      <c r="I29" s="94"/>
      <c r="J29" s="95"/>
      <c r="N29" s="8"/>
      <c r="O29" s="8"/>
      <c r="P29" s="8"/>
    </row>
    <row r="30" spans="1:16" ht="2.25" hidden="1" customHeight="1" x14ac:dyDescent="0.25">
      <c r="A30" s="22"/>
      <c r="B30" s="16"/>
      <c r="C30" s="17"/>
      <c r="D30" s="17"/>
      <c r="E30" s="17"/>
      <c r="F30" s="17"/>
      <c r="G30" s="18"/>
      <c r="H30" s="99"/>
      <c r="I30" s="100"/>
      <c r="J30" s="101"/>
      <c r="N30" s="8"/>
      <c r="O30" s="8"/>
      <c r="P30" s="8"/>
    </row>
    <row r="31" spans="1:16" ht="0.75" customHeight="1" x14ac:dyDescent="0.25">
      <c r="A31" s="22"/>
      <c r="B31" s="17"/>
      <c r="C31" s="17"/>
      <c r="D31" s="17"/>
      <c r="E31" s="17"/>
      <c r="F31" s="17"/>
      <c r="G31" s="18"/>
      <c r="H31" s="102"/>
      <c r="I31" s="103"/>
      <c r="J31" s="104"/>
      <c r="N31" s="27"/>
      <c r="O31" s="27"/>
      <c r="P31" s="27"/>
    </row>
    <row r="32" spans="1:16" ht="15" customHeight="1" x14ac:dyDescent="0.25">
      <c r="A32" s="22" t="s">
        <v>17</v>
      </c>
      <c r="B32" s="25" t="s">
        <v>36</v>
      </c>
      <c r="C32" s="25"/>
      <c r="D32" s="25"/>
      <c r="E32" s="25"/>
      <c r="F32" s="25"/>
      <c r="G32" s="26"/>
      <c r="H32" s="87">
        <v>40000</v>
      </c>
      <c r="I32" s="89"/>
      <c r="J32" s="104">
        <f>SUM(H32)</f>
        <v>40000</v>
      </c>
      <c r="N32" s="23"/>
      <c r="O32" s="23"/>
      <c r="P32" s="23"/>
    </row>
    <row r="33" spans="1:16" ht="34.5" customHeight="1" x14ac:dyDescent="0.25">
      <c r="A33" s="22" t="s">
        <v>28</v>
      </c>
      <c r="B33" s="5" t="s">
        <v>35</v>
      </c>
      <c r="C33" s="6"/>
      <c r="D33" s="6"/>
      <c r="E33" s="6"/>
      <c r="F33" s="6"/>
      <c r="G33" s="7"/>
      <c r="H33" s="87">
        <v>100000</v>
      </c>
      <c r="I33" s="88"/>
      <c r="J33" s="89"/>
      <c r="N33" s="8"/>
      <c r="O33" s="8"/>
      <c r="P33" s="8"/>
    </row>
    <row r="34" spans="1:16" ht="24.95" customHeight="1" x14ac:dyDescent="0.3">
      <c r="A34" s="50" t="s">
        <v>32</v>
      </c>
      <c r="B34" s="51"/>
      <c r="C34" s="51"/>
      <c r="D34" s="51"/>
      <c r="E34" s="51"/>
      <c r="F34" s="51"/>
      <c r="G34" s="51"/>
      <c r="H34" s="105">
        <v>3560000</v>
      </c>
      <c r="I34" s="106"/>
      <c r="J34" s="107"/>
    </row>
    <row r="35" spans="1:16" x14ac:dyDescent="0.25">
      <c r="H35" s="86"/>
      <c r="I35" s="86"/>
      <c r="J35" s="86"/>
    </row>
    <row r="36" spans="1:16" ht="15.75" thickBot="1" x14ac:dyDescent="0.3">
      <c r="H36" s="86"/>
      <c r="I36" s="86"/>
      <c r="J36" s="86"/>
    </row>
    <row r="37" spans="1:16" ht="24.95" customHeight="1" x14ac:dyDescent="0.25">
      <c r="A37" s="53" t="s">
        <v>27</v>
      </c>
      <c r="B37" s="54"/>
      <c r="C37" s="54"/>
      <c r="D37" s="54"/>
      <c r="E37" s="54"/>
      <c r="F37" s="54"/>
      <c r="G37" s="55"/>
      <c r="H37" s="108" t="s">
        <v>12</v>
      </c>
      <c r="I37" s="108"/>
      <c r="J37" s="109"/>
    </row>
    <row r="38" spans="1:16" ht="23.1" customHeight="1" x14ac:dyDescent="0.25">
      <c r="A38" s="76" t="s">
        <v>1</v>
      </c>
      <c r="B38" s="67" t="s">
        <v>20</v>
      </c>
      <c r="C38" s="68"/>
      <c r="D38" s="68"/>
      <c r="E38" s="68"/>
      <c r="F38" s="68"/>
      <c r="G38" s="69"/>
      <c r="H38" s="93">
        <v>400000</v>
      </c>
      <c r="I38" s="94"/>
      <c r="J38" s="110"/>
    </row>
    <row r="39" spans="1:16" ht="23.1" customHeight="1" x14ac:dyDescent="0.25">
      <c r="A39" s="77"/>
      <c r="B39" s="70"/>
      <c r="C39" s="71"/>
      <c r="D39" s="71"/>
      <c r="E39" s="71"/>
      <c r="F39" s="71"/>
      <c r="G39" s="72"/>
      <c r="H39" s="99"/>
      <c r="I39" s="100"/>
      <c r="J39" s="111"/>
    </row>
    <row r="40" spans="1:16" ht="18" customHeight="1" x14ac:dyDescent="0.25">
      <c r="A40" s="76" t="s">
        <v>2</v>
      </c>
      <c r="B40" s="67" t="s">
        <v>34</v>
      </c>
      <c r="C40" s="68"/>
      <c r="D40" s="68"/>
      <c r="E40" s="68"/>
      <c r="F40" s="68"/>
      <c r="G40" s="69"/>
      <c r="H40" s="93">
        <v>400000</v>
      </c>
      <c r="I40" s="94"/>
      <c r="J40" s="110"/>
    </row>
    <row r="41" spans="1:16" ht="18" customHeight="1" x14ac:dyDescent="0.25">
      <c r="A41" s="77"/>
      <c r="B41" s="70"/>
      <c r="C41" s="71"/>
      <c r="D41" s="71"/>
      <c r="E41" s="71"/>
      <c r="F41" s="71"/>
      <c r="G41" s="72"/>
      <c r="H41" s="99"/>
      <c r="I41" s="100"/>
      <c r="J41" s="111"/>
    </row>
    <row r="42" spans="1:16" ht="18" customHeight="1" x14ac:dyDescent="0.25">
      <c r="A42" s="28"/>
      <c r="B42" s="34" t="s">
        <v>44</v>
      </c>
      <c r="C42" s="35" t="s">
        <v>45</v>
      </c>
      <c r="D42" s="35" t="s">
        <v>46</v>
      </c>
      <c r="E42" s="35"/>
      <c r="F42" s="35" t="s">
        <v>47</v>
      </c>
      <c r="G42" s="32"/>
      <c r="H42" s="102"/>
      <c r="I42" s="103">
        <v>100000</v>
      </c>
      <c r="J42" s="112">
        <f>SUM(H42:I42)</f>
        <v>100000</v>
      </c>
    </row>
    <row r="43" spans="1:16" ht="51" customHeight="1" x14ac:dyDescent="0.25">
      <c r="A43" s="3" t="s">
        <v>3</v>
      </c>
      <c r="B43" s="81" t="s">
        <v>56</v>
      </c>
      <c r="C43" s="81"/>
      <c r="D43" s="81"/>
      <c r="E43" s="81"/>
      <c r="F43" s="81"/>
      <c r="G43" s="81"/>
      <c r="H43" s="113">
        <v>800000</v>
      </c>
      <c r="I43" s="113"/>
      <c r="J43" s="114"/>
    </row>
    <row r="44" spans="1:16" ht="51" customHeight="1" x14ac:dyDescent="0.25">
      <c r="A44" s="22"/>
      <c r="B44" s="39" t="s">
        <v>57</v>
      </c>
      <c r="C44" s="39"/>
      <c r="D44" s="39"/>
      <c r="E44" s="39"/>
      <c r="F44" s="39"/>
      <c r="G44" s="39"/>
      <c r="H44" s="90"/>
      <c r="I44" s="92">
        <v>50000</v>
      </c>
      <c r="J44" s="115"/>
    </row>
    <row r="45" spans="1:16" ht="24.95" customHeight="1" x14ac:dyDescent="0.25">
      <c r="A45" s="82" t="s">
        <v>4</v>
      </c>
      <c r="B45" s="85" t="s">
        <v>41</v>
      </c>
      <c r="C45" s="85"/>
      <c r="D45" s="85"/>
      <c r="E45" s="85"/>
      <c r="F45" s="85"/>
      <c r="G45" s="85"/>
      <c r="H45" s="116">
        <v>80000</v>
      </c>
      <c r="I45" s="116"/>
      <c r="J45" s="114"/>
    </row>
    <row r="46" spans="1:16" ht="24.95" customHeight="1" x14ac:dyDescent="0.25">
      <c r="A46" s="84"/>
      <c r="B46" s="36" t="s">
        <v>58</v>
      </c>
      <c r="C46" s="37"/>
      <c r="D46" s="37"/>
      <c r="E46" s="37"/>
      <c r="F46" s="37"/>
      <c r="G46" s="37"/>
      <c r="H46" s="90"/>
      <c r="I46" s="92">
        <v>566000</v>
      </c>
      <c r="J46" s="115"/>
    </row>
    <row r="47" spans="1:16" ht="24.95" customHeight="1" x14ac:dyDescent="0.25">
      <c r="A47" s="2"/>
      <c r="B47" s="83" t="s">
        <v>52</v>
      </c>
      <c r="C47" s="83"/>
      <c r="D47" s="83"/>
      <c r="E47" s="83"/>
      <c r="F47" s="83"/>
      <c r="G47" s="16"/>
      <c r="H47" s="102"/>
      <c r="I47" s="104">
        <v>300000</v>
      </c>
      <c r="J47" s="117"/>
    </row>
    <row r="48" spans="1:16" ht="24.75" customHeight="1" x14ac:dyDescent="0.25">
      <c r="A48" s="2" t="s">
        <v>5</v>
      </c>
      <c r="B48" s="52" t="s">
        <v>25</v>
      </c>
      <c r="C48" s="52"/>
      <c r="D48" s="52"/>
      <c r="E48" s="52"/>
      <c r="F48" s="52"/>
      <c r="G48" s="52"/>
      <c r="H48" s="118">
        <v>200000</v>
      </c>
      <c r="I48" s="118"/>
      <c r="J48" s="114"/>
    </row>
    <row r="49" spans="1:10" ht="0.75" customHeight="1" x14ac:dyDescent="0.25">
      <c r="A49" s="2" t="s">
        <v>6</v>
      </c>
      <c r="B49" s="52" t="s">
        <v>37</v>
      </c>
      <c r="C49" s="52"/>
      <c r="D49" s="52"/>
      <c r="E49" s="52"/>
      <c r="F49" s="52"/>
      <c r="G49" s="52"/>
      <c r="H49" s="119">
        <v>80000</v>
      </c>
      <c r="I49" s="119"/>
      <c r="J49" s="114"/>
    </row>
    <row r="50" spans="1:10" ht="24.95" customHeight="1" x14ac:dyDescent="0.25">
      <c r="A50" s="2" t="s">
        <v>6</v>
      </c>
      <c r="B50" s="52" t="s">
        <v>14</v>
      </c>
      <c r="C50" s="52"/>
      <c r="D50" s="52"/>
      <c r="E50" s="52"/>
      <c r="F50" s="52"/>
      <c r="G50" s="52"/>
      <c r="H50" s="119">
        <v>50000</v>
      </c>
      <c r="I50" s="119"/>
      <c r="J50" s="114"/>
    </row>
    <row r="51" spans="1:10" ht="0.75" customHeight="1" x14ac:dyDescent="0.25">
      <c r="A51" s="2"/>
      <c r="B51" s="52"/>
      <c r="C51" s="52"/>
      <c r="D51" s="52"/>
      <c r="E51" s="52"/>
      <c r="F51" s="52"/>
      <c r="G51" s="52"/>
      <c r="H51" s="119"/>
      <c r="I51" s="119"/>
      <c r="J51" s="114"/>
    </row>
    <row r="52" spans="1:10" ht="24.95" customHeight="1" x14ac:dyDescent="0.25">
      <c r="A52" s="2" t="s">
        <v>8</v>
      </c>
      <c r="B52" s="52" t="s">
        <v>15</v>
      </c>
      <c r="C52" s="52"/>
      <c r="D52" s="52"/>
      <c r="E52" s="52"/>
      <c r="F52" s="52"/>
      <c r="G52" s="52"/>
      <c r="H52" s="119">
        <v>12000</v>
      </c>
      <c r="I52" s="119"/>
      <c r="J52" s="114"/>
    </row>
    <row r="53" spans="1:10" ht="24.95" customHeight="1" x14ac:dyDescent="0.25">
      <c r="A53" s="3" t="s">
        <v>9</v>
      </c>
      <c r="B53" s="62" t="s">
        <v>18</v>
      </c>
      <c r="C53" s="63"/>
      <c r="D53" s="63"/>
      <c r="E53" s="63"/>
      <c r="F53" s="63"/>
      <c r="G53" s="64"/>
      <c r="H53" s="87">
        <v>2000</v>
      </c>
      <c r="I53" s="88"/>
      <c r="J53" s="120"/>
    </row>
    <row r="54" spans="1:10" ht="24.95" customHeight="1" x14ac:dyDescent="0.25">
      <c r="A54" s="3" t="s">
        <v>10</v>
      </c>
      <c r="B54" s="62" t="s">
        <v>19</v>
      </c>
      <c r="C54" s="63"/>
      <c r="D54" s="63"/>
      <c r="E54" s="63"/>
      <c r="F54" s="63"/>
      <c r="G54" s="64"/>
      <c r="H54" s="87">
        <v>600000</v>
      </c>
      <c r="I54" s="88"/>
      <c r="J54" s="120"/>
    </row>
    <row r="55" spans="1:10" ht="24.95" customHeight="1" thickBot="1" x14ac:dyDescent="0.35">
      <c r="A55" s="78" t="s">
        <v>13</v>
      </c>
      <c r="B55" s="79"/>
      <c r="C55" s="79"/>
      <c r="D55" s="79"/>
      <c r="E55" s="79"/>
      <c r="F55" s="79"/>
      <c r="G55" s="80"/>
      <c r="H55" s="121" t="s">
        <v>60</v>
      </c>
      <c r="I55" s="122"/>
      <c r="J55" s="123"/>
    </row>
    <row r="57" spans="1:10" x14ac:dyDescent="0.25">
      <c r="E57" s="56"/>
      <c r="F57" s="56"/>
      <c r="G57" s="56"/>
      <c r="H57" s="57"/>
      <c r="I57" s="56"/>
      <c r="J57" s="56"/>
    </row>
    <row r="58" spans="1:10" x14ac:dyDescent="0.25">
      <c r="E58" s="56"/>
      <c r="F58" s="56"/>
      <c r="G58" s="56"/>
      <c r="H58" s="56"/>
      <c r="I58" s="56"/>
      <c r="J58" s="56"/>
    </row>
    <row r="59" spans="1:10" ht="21" x14ac:dyDescent="0.25">
      <c r="A59" s="46" t="s">
        <v>59</v>
      </c>
      <c r="B59" s="46"/>
      <c r="C59" s="46"/>
      <c r="D59" s="46"/>
      <c r="E59" s="4"/>
      <c r="F59" s="4"/>
      <c r="G59" s="4"/>
      <c r="H59" s="4"/>
      <c r="I59" s="4"/>
      <c r="J59" s="4"/>
    </row>
    <row r="60" spans="1:10" x14ac:dyDescent="0.25">
      <c r="H60" s="74" t="s">
        <v>38</v>
      </c>
      <c r="I60" s="74"/>
      <c r="J60" s="74"/>
    </row>
    <row r="61" spans="1:10" ht="15" customHeight="1" x14ac:dyDescent="0.25">
      <c r="H61" s="73" t="s">
        <v>39</v>
      </c>
      <c r="I61" s="73"/>
      <c r="J61" s="73"/>
    </row>
    <row r="62" spans="1:10" x14ac:dyDescent="0.25">
      <c r="H62" s="1"/>
      <c r="I62" s="1"/>
      <c r="J62" s="1"/>
    </row>
  </sheetData>
  <mergeCells count="70">
    <mergeCell ref="H32:I32"/>
    <mergeCell ref="H61:J61"/>
    <mergeCell ref="H60:J60"/>
    <mergeCell ref="A2:F5"/>
    <mergeCell ref="A38:A39"/>
    <mergeCell ref="A40:A41"/>
    <mergeCell ref="H53:J53"/>
    <mergeCell ref="H54:J54"/>
    <mergeCell ref="B53:G53"/>
    <mergeCell ref="B54:G54"/>
    <mergeCell ref="B52:G52"/>
    <mergeCell ref="H52:J52"/>
    <mergeCell ref="A55:G55"/>
    <mergeCell ref="H55:J55"/>
    <mergeCell ref="B38:G39"/>
    <mergeCell ref="H38:J39"/>
    <mergeCell ref="B50:G50"/>
    <mergeCell ref="H50:J50"/>
    <mergeCell ref="B40:G41"/>
    <mergeCell ref="H40:J41"/>
    <mergeCell ref="B43:G43"/>
    <mergeCell ref="H43:J43"/>
    <mergeCell ref="B45:G45"/>
    <mergeCell ref="H45:J45"/>
    <mergeCell ref="A7:J8"/>
    <mergeCell ref="B11:G11"/>
    <mergeCell ref="B12:G12"/>
    <mergeCell ref="H11:J11"/>
    <mergeCell ref="H12:J12"/>
    <mergeCell ref="A10:G10"/>
    <mergeCell ref="H15:J15"/>
    <mergeCell ref="H22:J22"/>
    <mergeCell ref="H10:J10"/>
    <mergeCell ref="B14:G14"/>
    <mergeCell ref="B16:G16"/>
    <mergeCell ref="B20:G20"/>
    <mergeCell ref="B21:G21"/>
    <mergeCell ref="H14:J14"/>
    <mergeCell ref="H16:J16"/>
    <mergeCell ref="H20:J20"/>
    <mergeCell ref="H21:J21"/>
    <mergeCell ref="B22:G22"/>
    <mergeCell ref="A59:D59"/>
    <mergeCell ref="B23:G23"/>
    <mergeCell ref="A34:G34"/>
    <mergeCell ref="B48:G48"/>
    <mergeCell ref="H48:J48"/>
    <mergeCell ref="B49:G49"/>
    <mergeCell ref="H49:J49"/>
    <mergeCell ref="A37:G37"/>
    <mergeCell ref="H37:J37"/>
    <mergeCell ref="H34:J34"/>
    <mergeCell ref="B51:G51"/>
    <mergeCell ref="H51:J51"/>
    <mergeCell ref="E57:G58"/>
    <mergeCell ref="H57:J58"/>
    <mergeCell ref="H33:J33"/>
    <mergeCell ref="H23:J26"/>
    <mergeCell ref="N21:P21"/>
    <mergeCell ref="N22:P22"/>
    <mergeCell ref="N11:P11"/>
    <mergeCell ref="N12:P12"/>
    <mergeCell ref="N14:P14"/>
    <mergeCell ref="N16:P16"/>
    <mergeCell ref="N20:P20"/>
    <mergeCell ref="A23:A26"/>
    <mergeCell ref="A27:A28"/>
    <mergeCell ref="H27:J28"/>
    <mergeCell ref="H29:J30"/>
    <mergeCell ref="N23:P2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Općona Ivanska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Ivanska</dc:creator>
  <cp:lastModifiedBy>Korisnik</cp:lastModifiedBy>
  <cp:lastPrinted>2020-02-14T10:03:19Z</cp:lastPrinted>
  <dcterms:created xsi:type="dcterms:W3CDTF">2015-01-08T08:05:30Z</dcterms:created>
  <dcterms:modified xsi:type="dcterms:W3CDTF">2021-02-15T06:55:31Z</dcterms:modified>
</cp:coreProperties>
</file>